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5" windowWidth="22980" windowHeight="9405" activeTab="3"/>
  </bookViews>
  <sheets>
    <sheet name="2014" sheetId="1" r:id="rId1"/>
    <sheet name="2015" sheetId="2" r:id="rId2"/>
    <sheet name="2016" sheetId="3" r:id="rId3"/>
    <sheet name="2017" sheetId="5" r:id="rId4"/>
  </sheets>
  <calcPr calcId="145621"/>
</workbook>
</file>

<file path=xl/calcChain.xml><?xml version="1.0" encoding="utf-8"?>
<calcChain xmlns="http://schemas.openxmlformats.org/spreadsheetml/2006/main">
  <c r="I9" i="2" l="1"/>
  <c r="H9" i="2"/>
  <c r="G9" i="2"/>
  <c r="F9" i="2"/>
  <c r="E9" i="2"/>
  <c r="D9" i="2"/>
  <c r="C9" i="2"/>
  <c r="B9" i="2"/>
  <c r="I7" i="2"/>
  <c r="H7" i="2"/>
  <c r="G7" i="2"/>
  <c r="F7" i="2"/>
  <c r="E7" i="2"/>
  <c r="D7" i="2"/>
  <c r="C7" i="2"/>
  <c r="B7" i="2"/>
  <c r="C9" i="1" l="1"/>
  <c r="D9" i="1"/>
  <c r="E9" i="1"/>
  <c r="F9" i="1"/>
  <c r="G9" i="1"/>
  <c r="H9" i="1"/>
  <c r="I9" i="1"/>
  <c r="B9" i="1"/>
  <c r="D7" i="1"/>
  <c r="E7" i="1"/>
  <c r="F7" i="1"/>
  <c r="G7" i="1"/>
  <c r="H7" i="1"/>
  <c r="I7" i="1"/>
  <c r="C7" i="1"/>
  <c r="B7" i="1"/>
</calcChain>
</file>

<file path=xl/sharedStrings.xml><?xml version="1.0" encoding="utf-8"?>
<sst xmlns="http://schemas.openxmlformats.org/spreadsheetml/2006/main" count="104" uniqueCount="33">
  <si>
    <t xml:space="preserve">DC Median Income for a family of 4: $107,000 </t>
  </si>
  <si>
    <t>1 Person</t>
  </si>
  <si>
    <t>2 Person</t>
  </si>
  <si>
    <t>3 Person</t>
  </si>
  <si>
    <t>4 Person</t>
  </si>
  <si>
    <t>5 Person</t>
  </si>
  <si>
    <t>6 Person</t>
  </si>
  <si>
    <t>7 Person</t>
  </si>
  <si>
    <t>8 Person</t>
  </si>
  <si>
    <t>Table depicts the 50 percent and 60 percent income limits for family sizes 1 through 8 for Multifamily Tax Credit &amp; Tax Exempt Bond Projects</t>
  </si>
  <si>
    <t>50% Income Limits for Admission</t>
  </si>
  <si>
    <t>MAX INCOME FOR REMAINING QUALIFIED @ 140%</t>
  </si>
  <si>
    <t>60% Income Limits for Admission</t>
  </si>
  <si>
    <t>2014 MTSP Rent &amp; Income Limits</t>
  </si>
  <si>
    <t>District of Columbia Housing Finance Agency</t>
  </si>
  <si>
    <t>STUDIO</t>
  </si>
  <si>
    <t>1 BEDROOM</t>
  </si>
  <si>
    <t>2 BEDROOM</t>
  </si>
  <si>
    <t>3 BEDROOM</t>
  </si>
  <si>
    <t>4 BEDROOM</t>
  </si>
  <si>
    <t>5 BEDROOM</t>
  </si>
  <si>
    <t>Maximum Rent @ 50%</t>
  </si>
  <si>
    <t>Maximum Rent @ 60%</t>
  </si>
  <si>
    <t>These rental rates are calculated using the assumption of 1.5 persons per bedroom and a maximum expenditure of 30% of income for rent</t>
  </si>
  <si>
    <t>Effective December 18, 2013</t>
  </si>
  <si>
    <t>2015 MTSP Rent &amp; Income Limits</t>
  </si>
  <si>
    <t>2016 MTSP Rent &amp; Income Limits</t>
  </si>
  <si>
    <t>Effective March 28, 2016</t>
  </si>
  <si>
    <t>Effective March 6, 2015</t>
  </si>
  <si>
    <t xml:space="preserve">DC Median Income for a family of 4: $109,200 </t>
  </si>
  <si>
    <t xml:space="preserve">DC Median Income for a family of 4: $108,600 </t>
  </si>
  <si>
    <t>2019 MTSP Rent &amp; Income Limits</t>
  </si>
  <si>
    <t>Effective April 24,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</si>
</sst>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2" borderId="1" xfId="0" applyFont="1" applyFill="1" applyBorder="1"/>
    <xf numFmtId="0" fontId="10" fillId="0" borderId="1" xfId="0" applyFont="1" applyBorder="1" applyAlignment="1">
      <alignment horizontal="center" wrapText="1"/>
    </xf>
    <xf numFmtId="164" fontId="11" fillId="0" borderId="1" xfId="0" applyNumberFormat="1" applyFont="1" applyBorder="1"/>
    <xf numFmtId="0" fontId="8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wrapText="1"/>
    </xf>
    <xf numFmtId="164" fontId="9" fillId="0" borderId="3" xfId="0" applyNumberFormat="1" applyFont="1" applyFill="1" applyBorder="1" applyAlignment="1">
      <alignment horizontal="center"/>
    </xf>
    <xf numFmtId="0" fontId="0" fillId="0" borderId="0" xfId="0" applyFill="1"/>
    <xf numFmtId="164" fontId="11" fillId="0" borderId="1" xfId="0" applyNumberFormat="1" applyFont="1" applyFill="1" applyBorder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C18" sqref="C18"/>
    </sheetView>
  </sheetViews>
  <sheetFormatPr defaultRowHeight="18.75" x14ac:dyDescent="0.3"/>
  <cols>
    <col min="1" max="1" width="19.85546875" bestFit="1" customWidth="1"/>
    <col min="2" max="2" width="13.28515625" style="4" customWidth="1"/>
    <col min="3" max="3" width="11.5703125" style="4" bestFit="1" customWidth="1"/>
    <col min="4" max="8" width="14.5703125" style="4" bestFit="1" customWidth="1"/>
    <col min="9" max="9" width="11.5703125" style="4" bestFit="1" customWidth="1"/>
  </cols>
  <sheetData>
    <row r="1" spans="1:10" ht="22.9" x14ac:dyDescent="0.4">
      <c r="A1" s="31" t="s">
        <v>14</v>
      </c>
      <c r="B1" s="31"/>
      <c r="C1" s="31"/>
      <c r="D1" s="31"/>
      <c r="E1" s="31"/>
      <c r="F1" s="31"/>
      <c r="G1" s="31"/>
      <c r="H1" s="31"/>
      <c r="I1" s="31"/>
    </row>
    <row r="2" spans="1:10" ht="22.5" x14ac:dyDescent="0.3">
      <c r="A2" s="31" t="s">
        <v>13</v>
      </c>
      <c r="B2" s="31"/>
      <c r="C2" s="31"/>
      <c r="D2" s="31"/>
      <c r="E2" s="31"/>
      <c r="F2" s="31"/>
      <c r="G2" s="31"/>
      <c r="H2" s="31"/>
      <c r="I2" s="31"/>
    </row>
    <row r="3" spans="1:10" x14ac:dyDescent="0.3">
      <c r="A3" s="5"/>
      <c r="B3" s="6"/>
      <c r="C3" s="6"/>
      <c r="D3" s="34" t="s">
        <v>24</v>
      </c>
      <c r="E3" s="34"/>
      <c r="F3" s="34"/>
      <c r="G3" s="6"/>
      <c r="H3" s="6"/>
      <c r="I3" s="6"/>
    </row>
    <row r="4" spans="1:10" ht="15" x14ac:dyDescent="0.25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10" s="1" customFormat="1" ht="55.9" x14ac:dyDescent="0.3">
      <c r="A5" s="7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  <c r="J5" s="2"/>
    </row>
    <row r="6" spans="1:10" ht="42" x14ac:dyDescent="0.3">
      <c r="A6" s="9" t="s">
        <v>10</v>
      </c>
      <c r="B6" s="10">
        <v>37450</v>
      </c>
      <c r="C6" s="10">
        <v>42800</v>
      </c>
      <c r="D6" s="10">
        <v>48150</v>
      </c>
      <c r="E6" s="10">
        <v>53500</v>
      </c>
      <c r="F6" s="10">
        <v>57800</v>
      </c>
      <c r="G6" s="10">
        <v>62100</v>
      </c>
      <c r="H6" s="10">
        <v>66350</v>
      </c>
      <c r="I6" s="10">
        <v>70650</v>
      </c>
      <c r="J6" s="3"/>
    </row>
    <row r="7" spans="1:10" ht="87" customHeight="1" thickBot="1" x14ac:dyDescent="0.3">
      <c r="A7" s="11" t="s">
        <v>11</v>
      </c>
      <c r="B7" s="12">
        <f>B6*0.4+B6</f>
        <v>52430</v>
      </c>
      <c r="C7" s="12">
        <f>C6*0.4+C6</f>
        <v>59920</v>
      </c>
      <c r="D7" s="12">
        <f t="shared" ref="D7:I7" si="0">D6*0.4+D6</f>
        <v>67410</v>
      </c>
      <c r="E7" s="12">
        <f t="shared" si="0"/>
        <v>74900</v>
      </c>
      <c r="F7" s="12">
        <f t="shared" si="0"/>
        <v>80920</v>
      </c>
      <c r="G7" s="12">
        <f t="shared" si="0"/>
        <v>86940</v>
      </c>
      <c r="H7" s="12">
        <f t="shared" si="0"/>
        <v>92890</v>
      </c>
      <c r="I7" s="12">
        <f t="shared" si="0"/>
        <v>98910</v>
      </c>
      <c r="J7" s="3"/>
    </row>
    <row r="8" spans="1:10" ht="57.75" x14ac:dyDescent="0.25">
      <c r="A8" s="13" t="s">
        <v>12</v>
      </c>
      <c r="B8" s="14">
        <v>44940</v>
      </c>
      <c r="C8" s="14">
        <v>51360</v>
      </c>
      <c r="D8" s="14">
        <v>57780</v>
      </c>
      <c r="E8" s="14">
        <v>64200</v>
      </c>
      <c r="F8" s="14">
        <v>69360</v>
      </c>
      <c r="G8" s="14">
        <v>74520</v>
      </c>
      <c r="H8" s="14">
        <v>79620</v>
      </c>
      <c r="I8" s="14">
        <v>84780</v>
      </c>
      <c r="J8" s="3"/>
    </row>
    <row r="9" spans="1:10" ht="87" customHeight="1" x14ac:dyDescent="0.25">
      <c r="A9" s="15" t="s">
        <v>11</v>
      </c>
      <c r="B9" s="16">
        <f>B8*0.4+B8</f>
        <v>62916</v>
      </c>
      <c r="C9" s="16">
        <f t="shared" ref="C9:I9" si="1">C8*0.4+C8</f>
        <v>71904</v>
      </c>
      <c r="D9" s="16">
        <f t="shared" si="1"/>
        <v>80892</v>
      </c>
      <c r="E9" s="16">
        <f t="shared" si="1"/>
        <v>89880</v>
      </c>
      <c r="F9" s="16">
        <f t="shared" si="1"/>
        <v>97104</v>
      </c>
      <c r="G9" s="16">
        <f t="shared" si="1"/>
        <v>104328</v>
      </c>
      <c r="H9" s="16">
        <f t="shared" si="1"/>
        <v>111468</v>
      </c>
      <c r="I9" s="16">
        <f t="shared" si="1"/>
        <v>118692</v>
      </c>
      <c r="J9" s="3"/>
    </row>
    <row r="10" spans="1:10" ht="7.15" customHeight="1" x14ac:dyDescent="0.3">
      <c r="A10" s="17"/>
      <c r="B10" s="18"/>
      <c r="C10" s="18"/>
      <c r="D10" s="18"/>
      <c r="E10" s="18"/>
      <c r="F10" s="18"/>
      <c r="G10" s="18"/>
      <c r="H10" s="18"/>
      <c r="I10" s="18"/>
      <c r="J10" s="3"/>
    </row>
    <row r="11" spans="1:10" ht="15" customHeight="1" x14ac:dyDescent="0.25">
      <c r="A11" s="33" t="s">
        <v>23</v>
      </c>
      <c r="B11" s="33"/>
      <c r="C11" s="33"/>
      <c r="D11" s="33"/>
      <c r="E11" s="33"/>
      <c r="F11" s="33"/>
      <c r="G11" s="33"/>
      <c r="H11" s="33"/>
      <c r="I11" s="33"/>
    </row>
    <row r="12" spans="1:10" x14ac:dyDescent="0.3">
      <c r="A12" s="5"/>
      <c r="B12" s="19"/>
      <c r="C12" s="22" t="s">
        <v>15</v>
      </c>
      <c r="D12" s="22" t="s">
        <v>16</v>
      </c>
      <c r="E12" s="22" t="s">
        <v>17</v>
      </c>
      <c r="F12" s="22" t="s">
        <v>18</v>
      </c>
      <c r="G12" s="22" t="s">
        <v>19</v>
      </c>
      <c r="H12" s="22" t="s">
        <v>20</v>
      </c>
      <c r="I12" s="6"/>
    </row>
    <row r="13" spans="1:10" ht="27" x14ac:dyDescent="0.3">
      <c r="A13" s="5"/>
      <c r="B13" s="20" t="s">
        <v>21</v>
      </c>
      <c r="C13" s="21">
        <v>936</v>
      </c>
      <c r="D13" s="21">
        <v>1003</v>
      </c>
      <c r="E13" s="21">
        <v>1203</v>
      </c>
      <c r="F13" s="21">
        <v>1391</v>
      </c>
      <c r="G13" s="21">
        <v>1552</v>
      </c>
      <c r="H13" s="21">
        <v>1712</v>
      </c>
      <c r="I13" s="6"/>
    </row>
    <row r="14" spans="1:10" ht="27" x14ac:dyDescent="0.3">
      <c r="A14" s="5"/>
      <c r="B14" s="20" t="s">
        <v>22</v>
      </c>
      <c r="C14" s="21">
        <v>1123</v>
      </c>
      <c r="D14" s="21">
        <v>1203</v>
      </c>
      <c r="E14" s="21">
        <v>1444</v>
      </c>
      <c r="F14" s="21">
        <v>1669</v>
      </c>
      <c r="G14" s="21">
        <v>1863</v>
      </c>
      <c r="H14" s="21">
        <v>2055</v>
      </c>
      <c r="I14" s="6"/>
    </row>
    <row r="15" spans="1:10" x14ac:dyDescent="0.3">
      <c r="A15" s="5"/>
      <c r="B15" s="6"/>
      <c r="C15" s="6"/>
      <c r="D15" s="6"/>
      <c r="E15" s="6"/>
      <c r="F15" s="6"/>
      <c r="G15" s="6"/>
      <c r="H15" s="6"/>
      <c r="I15" s="6"/>
    </row>
  </sheetData>
  <mergeCells count="5">
    <mergeCell ref="A2:I2"/>
    <mergeCell ref="A1:I1"/>
    <mergeCell ref="A4:I4"/>
    <mergeCell ref="A11:I11"/>
    <mergeCell ref="D3:F3"/>
  </mergeCells>
  <printOptions horizontalCentered="1"/>
  <pageMargins left="0.7" right="0.7" top="0.75" bottom="0.75" header="0.3" footer="0.3"/>
  <pageSetup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A23" sqref="A23"/>
    </sheetView>
  </sheetViews>
  <sheetFormatPr defaultRowHeight="15" x14ac:dyDescent="0.25"/>
  <cols>
    <col min="1" max="1" width="22.7109375" bestFit="1" customWidth="1"/>
    <col min="2" max="2" width="12.5703125" customWidth="1"/>
    <col min="3" max="3" width="11.5703125" bestFit="1" customWidth="1"/>
    <col min="4" max="4" width="13.28515625" customWidth="1"/>
    <col min="5" max="5" width="14.5703125" bestFit="1" customWidth="1"/>
    <col min="6" max="6" width="14.5703125" customWidth="1"/>
    <col min="7" max="8" width="14.5703125" bestFit="1" customWidth="1"/>
    <col min="9" max="9" width="11.5703125" bestFit="1" customWidth="1"/>
  </cols>
  <sheetData>
    <row r="1" spans="1:9" ht="22.5" x14ac:dyDescent="0.3">
      <c r="A1" s="31" t="s">
        <v>14</v>
      </c>
      <c r="B1" s="31"/>
      <c r="C1" s="31"/>
      <c r="D1" s="31"/>
      <c r="E1" s="31"/>
      <c r="F1" s="31"/>
      <c r="G1" s="31"/>
      <c r="H1" s="31"/>
      <c r="I1" s="31"/>
    </row>
    <row r="2" spans="1:9" ht="22.5" x14ac:dyDescent="0.3">
      <c r="A2" s="31" t="s">
        <v>25</v>
      </c>
      <c r="B2" s="31"/>
      <c r="C2" s="31"/>
      <c r="D2" s="31"/>
      <c r="E2" s="31"/>
      <c r="F2" s="31"/>
      <c r="G2" s="31"/>
      <c r="H2" s="31"/>
      <c r="I2" s="31"/>
    </row>
    <row r="3" spans="1:9" ht="18.75" x14ac:dyDescent="0.3">
      <c r="A3" s="5"/>
      <c r="B3" s="6"/>
      <c r="C3" s="6"/>
      <c r="D3" s="34" t="s">
        <v>28</v>
      </c>
      <c r="E3" s="34"/>
      <c r="F3" s="34"/>
      <c r="G3" s="6"/>
      <c r="H3" s="6"/>
      <c r="I3" s="6"/>
    </row>
    <row r="4" spans="1:9" x14ac:dyDescent="0.25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57" customHeight="1" x14ac:dyDescent="0.25">
      <c r="A5" s="7" t="s">
        <v>29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</row>
    <row r="6" spans="1:9" ht="29.25" x14ac:dyDescent="0.25">
      <c r="A6" s="9" t="s">
        <v>10</v>
      </c>
      <c r="B6" s="10">
        <v>38250</v>
      </c>
      <c r="C6" s="10">
        <v>43700</v>
      </c>
      <c r="D6" s="10">
        <v>49150</v>
      </c>
      <c r="E6" s="10">
        <v>54600</v>
      </c>
      <c r="F6" s="10">
        <v>59000</v>
      </c>
      <c r="G6" s="10">
        <v>63350</v>
      </c>
      <c r="H6" s="10">
        <v>67750</v>
      </c>
      <c r="I6" s="10">
        <v>72100</v>
      </c>
    </row>
    <row r="7" spans="1:9" ht="45.75" thickBot="1" x14ac:dyDescent="0.3">
      <c r="A7" s="23" t="s">
        <v>11</v>
      </c>
      <c r="B7" s="24">
        <f>B6*0.4+B6</f>
        <v>53550</v>
      </c>
      <c r="C7" s="24">
        <f>C6*0.4+C6</f>
        <v>61180</v>
      </c>
      <c r="D7" s="24">
        <f t="shared" ref="D7:I7" si="0">D6*0.4+D6</f>
        <v>68810</v>
      </c>
      <c r="E7" s="24">
        <f t="shared" si="0"/>
        <v>76440</v>
      </c>
      <c r="F7" s="24">
        <f t="shared" si="0"/>
        <v>82600</v>
      </c>
      <c r="G7" s="24">
        <f t="shared" si="0"/>
        <v>88690</v>
      </c>
      <c r="H7" s="24">
        <f t="shared" si="0"/>
        <v>94850</v>
      </c>
      <c r="I7" s="24">
        <f t="shared" si="0"/>
        <v>100940</v>
      </c>
    </row>
    <row r="8" spans="1:9" ht="29.25" x14ac:dyDescent="0.25">
      <c r="A8" s="13" t="s">
        <v>12</v>
      </c>
      <c r="B8" s="14">
        <v>45900</v>
      </c>
      <c r="C8" s="14">
        <v>52440</v>
      </c>
      <c r="D8" s="14">
        <v>58980</v>
      </c>
      <c r="E8" s="14">
        <v>65520</v>
      </c>
      <c r="F8" s="14">
        <v>70800</v>
      </c>
      <c r="G8" s="14">
        <v>76020</v>
      </c>
      <c r="H8" s="14">
        <v>81300</v>
      </c>
      <c r="I8" s="14">
        <v>86520</v>
      </c>
    </row>
    <row r="9" spans="1:9" ht="45" x14ac:dyDescent="0.25">
      <c r="A9" s="25" t="s">
        <v>11</v>
      </c>
      <c r="B9" s="26">
        <f>B8*0.4+B8</f>
        <v>64260</v>
      </c>
      <c r="C9" s="26">
        <f t="shared" ref="C9:I9" si="1">C8*0.4+C8</f>
        <v>73416</v>
      </c>
      <c r="D9" s="26">
        <f t="shared" si="1"/>
        <v>82572</v>
      </c>
      <c r="E9" s="26">
        <f t="shared" si="1"/>
        <v>91728</v>
      </c>
      <c r="F9" s="26">
        <f t="shared" si="1"/>
        <v>99120</v>
      </c>
      <c r="G9" s="26">
        <f t="shared" si="1"/>
        <v>106428</v>
      </c>
      <c r="H9" s="26">
        <f t="shared" si="1"/>
        <v>113820</v>
      </c>
      <c r="I9" s="26">
        <f t="shared" si="1"/>
        <v>121128</v>
      </c>
    </row>
    <row r="10" spans="1:9" ht="18.75" x14ac:dyDescent="0.3">
      <c r="A10" s="17"/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33" t="s">
        <v>23</v>
      </c>
      <c r="B11" s="33"/>
      <c r="C11" s="33"/>
      <c r="D11" s="33"/>
      <c r="E11" s="33"/>
      <c r="F11" s="33"/>
      <c r="G11" s="33"/>
      <c r="H11" s="33"/>
      <c r="I11" s="33"/>
    </row>
    <row r="12" spans="1:9" ht="18.75" x14ac:dyDescent="0.3">
      <c r="A12" s="5"/>
      <c r="I12" s="6"/>
    </row>
    <row r="13" spans="1:9" ht="18.75" x14ac:dyDescent="0.3">
      <c r="A13" s="5"/>
      <c r="B13" s="19"/>
      <c r="C13" s="22" t="s">
        <v>15</v>
      </c>
      <c r="D13" s="22" t="s">
        <v>16</v>
      </c>
      <c r="E13" s="22" t="s">
        <v>17</v>
      </c>
      <c r="F13" s="22" t="s">
        <v>18</v>
      </c>
      <c r="G13" s="22" t="s">
        <v>19</v>
      </c>
      <c r="H13" s="22" t="s">
        <v>20</v>
      </c>
      <c r="I13" s="6"/>
    </row>
    <row r="14" spans="1:9" ht="27" x14ac:dyDescent="0.3">
      <c r="A14" s="5"/>
      <c r="B14" s="20" t="s">
        <v>21</v>
      </c>
      <c r="C14" s="21">
        <v>956</v>
      </c>
      <c r="D14" s="21">
        <v>1024</v>
      </c>
      <c r="E14" s="21">
        <v>1228</v>
      </c>
      <c r="F14" s="21">
        <v>1420</v>
      </c>
      <c r="G14" s="21">
        <v>1583</v>
      </c>
      <c r="H14" s="21">
        <v>1748</v>
      </c>
      <c r="I14" s="6"/>
    </row>
    <row r="15" spans="1:9" ht="26.25" x14ac:dyDescent="0.25">
      <c r="B15" s="20" t="s">
        <v>22</v>
      </c>
      <c r="C15" s="21">
        <v>1147</v>
      </c>
      <c r="D15" s="21">
        <v>1229</v>
      </c>
      <c r="E15" s="21">
        <v>1474</v>
      </c>
      <c r="F15" s="21">
        <v>1704</v>
      </c>
      <c r="G15" s="21">
        <v>1900</v>
      </c>
      <c r="H15" s="21">
        <v>2097</v>
      </c>
    </row>
  </sheetData>
  <mergeCells count="5">
    <mergeCell ref="A1:I1"/>
    <mergeCell ref="A2:I2"/>
    <mergeCell ref="D3:F3"/>
    <mergeCell ref="A4:I4"/>
    <mergeCell ref="A11:I11"/>
  </mergeCell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I15"/>
    </sheetView>
  </sheetViews>
  <sheetFormatPr defaultRowHeight="15" x14ac:dyDescent="0.25"/>
  <cols>
    <col min="1" max="1" width="21" bestFit="1" customWidth="1"/>
    <col min="2" max="2" width="12" customWidth="1"/>
    <col min="3" max="3" width="12.140625" customWidth="1"/>
    <col min="4" max="8" width="14.5703125" bestFit="1" customWidth="1"/>
    <col min="9" max="9" width="11.5703125" bestFit="1" customWidth="1"/>
  </cols>
  <sheetData>
    <row r="1" spans="1:9" ht="22.5" x14ac:dyDescent="0.3">
      <c r="A1" s="31" t="s">
        <v>14</v>
      </c>
      <c r="B1" s="31"/>
      <c r="C1" s="31"/>
      <c r="D1" s="31"/>
      <c r="E1" s="31"/>
      <c r="F1" s="31"/>
      <c r="G1" s="31"/>
      <c r="H1" s="31"/>
      <c r="I1" s="31"/>
    </row>
    <row r="2" spans="1:9" ht="22.5" x14ac:dyDescent="0.3">
      <c r="A2" s="31" t="s">
        <v>26</v>
      </c>
      <c r="B2" s="31"/>
      <c r="C2" s="31"/>
      <c r="D2" s="31"/>
      <c r="E2" s="31"/>
      <c r="F2" s="31"/>
      <c r="G2" s="31"/>
      <c r="H2" s="31"/>
      <c r="I2" s="31"/>
    </row>
    <row r="3" spans="1:9" ht="18.75" x14ac:dyDescent="0.3">
      <c r="A3" s="5"/>
      <c r="B3" s="6"/>
      <c r="C3" s="6"/>
      <c r="D3" s="34" t="s">
        <v>27</v>
      </c>
      <c r="E3" s="34"/>
      <c r="F3" s="34"/>
      <c r="G3" s="6"/>
      <c r="H3" s="6"/>
      <c r="I3" s="6"/>
    </row>
    <row r="4" spans="1:9" x14ac:dyDescent="0.25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56.25" x14ac:dyDescent="0.25">
      <c r="A5" s="7" t="s">
        <v>30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</row>
    <row r="6" spans="1:9" ht="29.25" x14ac:dyDescent="0.25">
      <c r="A6" s="9" t="s">
        <v>10</v>
      </c>
      <c r="B6" s="10">
        <v>38050</v>
      </c>
      <c r="C6" s="10">
        <v>43450</v>
      </c>
      <c r="D6" s="10">
        <v>48900</v>
      </c>
      <c r="E6" s="10">
        <v>54300</v>
      </c>
      <c r="F6" s="10">
        <v>58650</v>
      </c>
      <c r="G6" s="10">
        <v>63000</v>
      </c>
      <c r="H6" s="10">
        <v>67350</v>
      </c>
      <c r="I6" s="10">
        <v>71700</v>
      </c>
    </row>
    <row r="7" spans="1:9" ht="45.75" thickBot="1" x14ac:dyDescent="0.3">
      <c r="A7" s="11" t="s">
        <v>11</v>
      </c>
      <c r="B7" s="12">
        <v>53550</v>
      </c>
      <c r="C7" s="12">
        <v>61180</v>
      </c>
      <c r="D7" s="12">
        <v>68810</v>
      </c>
      <c r="E7" s="12">
        <v>76440</v>
      </c>
      <c r="F7" s="12">
        <v>82600</v>
      </c>
      <c r="G7" s="12">
        <v>88690</v>
      </c>
      <c r="H7" s="12">
        <v>94850</v>
      </c>
      <c r="I7" s="12">
        <v>100940</v>
      </c>
    </row>
    <row r="8" spans="1:9" s="29" customFormat="1" ht="29.25" x14ac:dyDescent="0.25">
      <c r="A8" s="27" t="s">
        <v>12</v>
      </c>
      <c r="B8" s="28">
        <v>45660</v>
      </c>
      <c r="C8" s="28">
        <v>52140</v>
      </c>
      <c r="D8" s="28">
        <v>58680</v>
      </c>
      <c r="E8" s="28">
        <v>65160</v>
      </c>
      <c r="F8" s="28">
        <v>70380</v>
      </c>
      <c r="G8" s="28">
        <v>75600</v>
      </c>
      <c r="H8" s="28">
        <v>80820</v>
      </c>
      <c r="I8" s="28">
        <v>86040</v>
      </c>
    </row>
    <row r="9" spans="1:9" ht="45" x14ac:dyDescent="0.25">
      <c r="A9" s="15" t="s">
        <v>11</v>
      </c>
      <c r="B9" s="16">
        <v>64260</v>
      </c>
      <c r="C9" s="16">
        <v>73416</v>
      </c>
      <c r="D9" s="16">
        <v>82572</v>
      </c>
      <c r="E9" s="16">
        <v>91728</v>
      </c>
      <c r="F9" s="16">
        <v>99120</v>
      </c>
      <c r="G9" s="16">
        <v>106428</v>
      </c>
      <c r="H9" s="16">
        <v>113820</v>
      </c>
      <c r="I9" s="16">
        <v>121128</v>
      </c>
    </row>
    <row r="10" spans="1:9" ht="18.75" x14ac:dyDescent="0.3">
      <c r="A10" s="17"/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33" t="s">
        <v>23</v>
      </c>
      <c r="B11" s="33"/>
      <c r="C11" s="33"/>
      <c r="D11" s="33"/>
      <c r="E11" s="33"/>
      <c r="F11" s="33"/>
      <c r="G11" s="33"/>
      <c r="H11" s="33"/>
      <c r="I11" s="33"/>
    </row>
    <row r="12" spans="1:9" ht="18.75" x14ac:dyDescent="0.3">
      <c r="A12" s="5"/>
      <c r="I12" s="6"/>
    </row>
    <row r="13" spans="1:9" ht="18.75" x14ac:dyDescent="0.3">
      <c r="A13" s="5"/>
      <c r="B13" s="19"/>
      <c r="C13" s="22" t="s">
        <v>15</v>
      </c>
      <c r="D13" s="22" t="s">
        <v>16</v>
      </c>
      <c r="E13" s="22" t="s">
        <v>17</v>
      </c>
      <c r="F13" s="22" t="s">
        <v>18</v>
      </c>
      <c r="G13" s="22" t="s">
        <v>19</v>
      </c>
      <c r="H13" s="22" t="s">
        <v>20</v>
      </c>
      <c r="I13" s="6"/>
    </row>
    <row r="14" spans="1:9" ht="27" x14ac:dyDescent="0.3">
      <c r="A14" s="5"/>
      <c r="B14" s="20" t="s">
        <v>21</v>
      </c>
      <c r="C14" s="21">
        <v>956</v>
      </c>
      <c r="D14" s="21">
        <v>1024</v>
      </c>
      <c r="E14" s="21">
        <v>1228</v>
      </c>
      <c r="F14" s="21">
        <v>1420</v>
      </c>
      <c r="G14" s="21">
        <v>1583</v>
      </c>
      <c r="H14" s="30">
        <v>1748</v>
      </c>
      <c r="I14" s="6"/>
    </row>
    <row r="15" spans="1:9" ht="26.25" x14ac:dyDescent="0.25">
      <c r="B15" s="20" t="s">
        <v>22</v>
      </c>
      <c r="C15" s="30">
        <v>1147</v>
      </c>
      <c r="D15" s="30">
        <v>1229</v>
      </c>
      <c r="E15" s="30">
        <v>1474</v>
      </c>
      <c r="F15" s="30">
        <v>1704</v>
      </c>
      <c r="G15" s="30">
        <v>1900</v>
      </c>
      <c r="H15" s="30">
        <v>2097</v>
      </c>
    </row>
  </sheetData>
  <mergeCells count="5">
    <mergeCell ref="A1:I1"/>
    <mergeCell ref="A2:I2"/>
    <mergeCell ref="D3:F3"/>
    <mergeCell ref="A4:I4"/>
    <mergeCell ref="A11:I11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tabSelected="1" workbookViewId="0">
      <selection activeCell="B9" sqref="B9"/>
    </sheetView>
  </sheetViews>
  <sheetFormatPr defaultRowHeight="15" x14ac:dyDescent="0.25"/>
  <cols>
    <col min="1" max="1" width="23.140625" bestFit="1" customWidth="1"/>
    <col min="2" max="2" width="15.140625" bestFit="1" customWidth="1"/>
    <col min="3" max="3" width="11.5703125" bestFit="1" customWidth="1"/>
    <col min="4" max="8" width="14.5703125" bestFit="1" customWidth="1"/>
    <col min="9" max="9" width="11.5703125" bestFit="1" customWidth="1"/>
  </cols>
  <sheetData>
    <row r="1" spans="1:9" ht="22.5" x14ac:dyDescent="0.3">
      <c r="A1" s="31" t="s">
        <v>14</v>
      </c>
      <c r="B1" s="31"/>
      <c r="C1" s="31"/>
      <c r="D1" s="31"/>
      <c r="E1" s="31"/>
      <c r="F1" s="31"/>
      <c r="G1" s="31"/>
      <c r="H1" s="31"/>
      <c r="I1" s="31"/>
    </row>
    <row r="2" spans="1:9" ht="22.5" x14ac:dyDescent="0.3">
      <c r="A2" s="31" t="s">
        <v>31</v>
      </c>
      <c r="B2" s="31"/>
      <c r="C2" s="31"/>
      <c r="D2" s="31"/>
      <c r="E2" s="31"/>
      <c r="F2" s="31"/>
      <c r="G2" s="31"/>
      <c r="H2" s="31"/>
      <c r="I2" s="31"/>
    </row>
    <row r="3" spans="1:9" ht="18.75" x14ac:dyDescent="0.3">
      <c r="A3" s="5"/>
      <c r="B3" s="6"/>
      <c r="C3" s="6"/>
      <c r="D3" s="34" t="s">
        <v>32</v>
      </c>
      <c r="E3" s="34"/>
      <c r="F3" s="34"/>
      <c r="G3" s="6"/>
      <c r="H3" s="6"/>
      <c r="I3" s="6"/>
    </row>
    <row r="4" spans="1:9" x14ac:dyDescent="0.25">
      <c r="A4" s="32" t="s">
        <v>9</v>
      </c>
      <c r="B4" s="32"/>
      <c r="C4" s="32"/>
      <c r="D4" s="32"/>
      <c r="E4" s="32"/>
      <c r="F4" s="32"/>
      <c r="G4" s="32"/>
      <c r="H4" s="32"/>
      <c r="I4" s="32"/>
    </row>
    <row r="5" spans="1:9" ht="56.25" x14ac:dyDescent="0.25">
      <c r="A5" s="7" t="s">
        <v>30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8" t="s">
        <v>7</v>
      </c>
      <c r="I5" s="8" t="s">
        <v>8</v>
      </c>
    </row>
    <row r="6" spans="1:9" ht="29.25" x14ac:dyDescent="0.25">
      <c r="A6" s="9" t="s">
        <v>10</v>
      </c>
      <c r="B6" s="10">
        <v>42500</v>
      </c>
      <c r="C6" s="10">
        <v>48550</v>
      </c>
      <c r="D6" s="10">
        <v>54600</v>
      </c>
      <c r="E6" s="10">
        <v>60650</v>
      </c>
      <c r="F6" s="10">
        <v>65550</v>
      </c>
      <c r="G6" s="10">
        <v>70400</v>
      </c>
      <c r="H6" s="10">
        <v>75250</v>
      </c>
      <c r="I6" s="10">
        <v>80100</v>
      </c>
    </row>
    <row r="7" spans="1:9" ht="45.75" thickBot="1" x14ac:dyDescent="0.3">
      <c r="A7" s="11" t="s">
        <v>11</v>
      </c>
      <c r="B7" s="12">
        <v>53550</v>
      </c>
      <c r="C7" s="12">
        <v>61180</v>
      </c>
      <c r="D7" s="12">
        <v>68810</v>
      </c>
      <c r="E7" s="12">
        <v>76440</v>
      </c>
      <c r="F7" s="12">
        <v>82600</v>
      </c>
      <c r="G7" s="12">
        <v>88690</v>
      </c>
      <c r="H7" s="12">
        <v>94850</v>
      </c>
      <c r="I7" s="12">
        <v>100940</v>
      </c>
    </row>
    <row r="8" spans="1:9" ht="29.25" x14ac:dyDescent="0.25">
      <c r="A8" s="27" t="s">
        <v>12</v>
      </c>
      <c r="B8" s="28">
        <v>51000</v>
      </c>
      <c r="C8" s="28">
        <v>58260</v>
      </c>
      <c r="D8" s="28">
        <v>65520</v>
      </c>
      <c r="E8" s="28">
        <v>72780</v>
      </c>
      <c r="F8" s="28">
        <v>78600</v>
      </c>
      <c r="G8" s="28">
        <v>84480</v>
      </c>
      <c r="H8" s="28">
        <v>90300</v>
      </c>
      <c r="I8" s="28">
        <v>96120</v>
      </c>
    </row>
    <row r="9" spans="1:9" ht="45" x14ac:dyDescent="0.25">
      <c r="A9" s="15" t="s">
        <v>11</v>
      </c>
      <c r="B9" s="16">
        <v>64260</v>
      </c>
      <c r="C9" s="16">
        <v>73416</v>
      </c>
      <c r="D9" s="16">
        <v>82572</v>
      </c>
      <c r="E9" s="16">
        <v>91728</v>
      </c>
      <c r="F9" s="16">
        <v>99120</v>
      </c>
      <c r="G9" s="16">
        <v>106428</v>
      </c>
      <c r="H9" s="16">
        <v>113820</v>
      </c>
      <c r="I9" s="16">
        <v>121128</v>
      </c>
    </row>
    <row r="10" spans="1:9" ht="18.75" x14ac:dyDescent="0.3">
      <c r="A10" s="17"/>
      <c r="B10" s="18"/>
      <c r="C10" s="18"/>
      <c r="D10" s="18"/>
      <c r="E10" s="18"/>
      <c r="F10" s="18"/>
      <c r="G10" s="18"/>
      <c r="H10" s="18"/>
      <c r="I10" s="18"/>
    </row>
    <row r="11" spans="1:9" x14ac:dyDescent="0.25">
      <c r="A11" s="33" t="s">
        <v>23</v>
      </c>
      <c r="B11" s="33"/>
      <c r="C11" s="33"/>
      <c r="D11" s="33"/>
      <c r="E11" s="33"/>
      <c r="F11" s="33"/>
      <c r="G11" s="33"/>
      <c r="H11" s="33"/>
      <c r="I11" s="33"/>
    </row>
    <row r="12" spans="1:9" ht="18.75" x14ac:dyDescent="0.3">
      <c r="A12" s="5"/>
      <c r="I12" s="6"/>
    </row>
    <row r="13" spans="1:9" ht="18.75" x14ac:dyDescent="0.3">
      <c r="A13" s="5"/>
      <c r="B13" s="19"/>
      <c r="C13" s="22" t="s">
        <v>15</v>
      </c>
      <c r="D13" s="22" t="s">
        <v>16</v>
      </c>
      <c r="E13" s="22" t="s">
        <v>17</v>
      </c>
      <c r="F13" s="22" t="s">
        <v>18</v>
      </c>
      <c r="G13" s="22" t="s">
        <v>19</v>
      </c>
      <c r="H13" s="22" t="s">
        <v>20</v>
      </c>
      <c r="I13" s="6"/>
    </row>
    <row r="14" spans="1:9" ht="27" x14ac:dyDescent="0.3">
      <c r="A14" s="5"/>
      <c r="B14" s="20" t="s">
        <v>21</v>
      </c>
      <c r="C14" s="21">
        <v>1062</v>
      </c>
      <c r="D14" s="21">
        <v>1138</v>
      </c>
      <c r="E14" s="21">
        <v>1365</v>
      </c>
      <c r="F14" s="21">
        <v>1577</v>
      </c>
      <c r="G14" s="21">
        <v>1760</v>
      </c>
      <c r="H14" s="30">
        <v>1941</v>
      </c>
      <c r="I14" s="6"/>
    </row>
    <row r="15" spans="1:9" ht="26.25" x14ac:dyDescent="0.25">
      <c r="B15" s="20" t="s">
        <v>22</v>
      </c>
      <c r="C15" s="30">
        <v>1275</v>
      </c>
      <c r="D15" s="30">
        <v>1365</v>
      </c>
      <c r="E15" s="30">
        <v>1638</v>
      </c>
      <c r="F15" s="30">
        <v>1893</v>
      </c>
      <c r="G15" s="30">
        <v>2112</v>
      </c>
      <c r="H15" s="30">
        <v>2330</v>
      </c>
    </row>
  </sheetData>
  <mergeCells count="5">
    <mergeCell ref="A11:I11"/>
    <mergeCell ref="A1:I1"/>
    <mergeCell ref="A2:I2"/>
    <mergeCell ref="D3:F3"/>
    <mergeCell ref="A4:I4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2014</vt:lpstr>
      <vt:lpstr>2015</vt:lpstr>
      <vt:lpstr>2016</vt:lpstr>
      <vt:lpstr>2017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Tameka Webb</dc:creator>
  <cp:lastModifiedBy>Fredericka L. Earle</cp:lastModifiedBy>
  <cp:lastPrinted>2019-07-03T13:23:11Z</cp:lastPrinted>
  <dcterms:created xsi:type="dcterms:W3CDTF">2014-04-15T18:33:00Z</dcterms:created>
  <dcterms:modified xsi:type="dcterms:W3CDTF">2019-07-03T13:23:56Z</dcterms:modified>
</cp:coreProperties>
</file>